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<sst xmlns="http://schemas.openxmlformats.org/spreadsheetml/2006/main" count="32" uniqueCount="32">
  <si>
    <t>2020年共青团评优名额分配表</t>
  </si>
  <si>
    <t>总支</t>
  </si>
  <si>
    <t>支部数</t>
  </si>
  <si>
    <t>优秀团支部数　＜15％</t>
  </si>
  <si>
    <t>团员数（含保留团籍党员）</t>
  </si>
  <si>
    <t>优秀团员数　＜5％</t>
  </si>
  <si>
    <t>优秀团干部数＜2.5％</t>
  </si>
  <si>
    <t>机械工程学院</t>
  </si>
  <si>
    <t>84</t>
  </si>
  <si>
    <t>2982</t>
  </si>
  <si>
    <t>交通与车辆工程学院学院</t>
  </si>
  <si>
    <t>农业工程与食品科学学院</t>
  </si>
  <si>
    <t>电气与电子工程学院</t>
  </si>
  <si>
    <t>计算机科学与技术学院</t>
  </si>
  <si>
    <t>化学化工学院</t>
  </si>
  <si>
    <t>建筑工程学院</t>
  </si>
  <si>
    <t>资源与环境工程学院</t>
  </si>
  <si>
    <t>材料科学与工程学院</t>
  </si>
  <si>
    <t>生命科学学院</t>
  </si>
  <si>
    <t>数学与统计学院</t>
  </si>
  <si>
    <t>物理与光电工程学院</t>
  </si>
  <si>
    <t>经济学院</t>
  </si>
  <si>
    <t>管理学院</t>
  </si>
  <si>
    <t>文学与新闻传播学院</t>
  </si>
  <si>
    <t>外国语学院</t>
  </si>
  <si>
    <t>法学院</t>
  </si>
  <si>
    <t>美术学院</t>
  </si>
  <si>
    <t>音乐学院</t>
  </si>
  <si>
    <t>体育学院</t>
  </si>
  <si>
    <t>鲁泰纺织服装学院</t>
  </si>
  <si>
    <t>合计</t>
  </si>
  <si>
    <t>注：各学院分配名额均含研究生。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</si>
</sst>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1"/>
      <name val="ˎ̥,Arial,Verdana, Helvetica, sa"/>
      <charset val="0"/>
    </font>
    <font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1" fillId="11" borderId="5" applyNumberFormat="0" applyAlignment="0" applyProtection="0">
      <alignment vertical="center"/>
    </xf>
    <xf numFmtId="0" fontId="10" fillId="10" borderId="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workbookViewId="0">
      <selection activeCell="C27" sqref="C27"/>
    </sheetView>
  </sheetViews>
  <sheetFormatPr defaultColWidth="9" defaultRowHeight="14.4" outlineLevelCol="5"/>
  <cols>
    <col min="1" max="1" width="27.4444444444444" customWidth="1"/>
    <col min="2" max="2" width="7.44444444444444" customWidth="1"/>
    <col min="3" max="3" width="15.2222222222222" style="2" customWidth="1"/>
    <col min="4" max="4" width="14.1111111111111" customWidth="1"/>
    <col min="5" max="5" width="13.6666666666667" customWidth="1"/>
    <col min="6" max="6" width="15.2222222222222" customWidth="1"/>
  </cols>
  <sheetData>
    <row r="1" ht="36" customHeight="1" spans="1:6">
      <c r="A1" s="3" t="s">
        <v>0</v>
      </c>
      <c r="B1" s="3"/>
      <c r="C1" s="3"/>
      <c r="D1" s="3"/>
      <c r="E1" s="3"/>
      <c r="F1" s="3"/>
    </row>
    <row r="2" spans="1:6">
      <c r="A2" s="4" t="s">
        <v>1</v>
      </c>
      <c r="B2" s="4" t="s">
        <v>2</v>
      </c>
      <c r="C2" s="5" t="s">
        <v>3</v>
      </c>
      <c r="D2" s="5" t="s">
        <v>4</v>
      </c>
      <c r="E2" s="6" t="s">
        <v>5</v>
      </c>
      <c r="F2" s="5" t="s">
        <v>6</v>
      </c>
    </row>
    <row r="3" ht="21" customHeight="1" spans="1:6">
      <c r="A3" s="4"/>
      <c r="B3" s="4"/>
      <c r="C3" s="5"/>
      <c r="D3" s="5"/>
      <c r="E3" s="6"/>
      <c r="F3" s="5"/>
    </row>
    <row r="4" s="1" customFormat="1" ht="18" customHeight="1" spans="1:6">
      <c r="A4" s="7" t="s">
        <v>7</v>
      </c>
      <c r="B4" s="8" t="s">
        <v>8</v>
      </c>
      <c r="C4" s="9">
        <v>13</v>
      </c>
      <c r="D4" s="8" t="s">
        <v>9</v>
      </c>
      <c r="E4" s="9">
        <v>150</v>
      </c>
      <c r="F4" s="9">
        <v>75</v>
      </c>
    </row>
    <row r="5" s="1" customFormat="1" ht="18" customHeight="1" spans="1:6">
      <c r="A5" s="7" t="s">
        <v>10</v>
      </c>
      <c r="B5" s="8">
        <v>64</v>
      </c>
      <c r="C5" s="9">
        <v>10</v>
      </c>
      <c r="D5" s="8">
        <v>2180</v>
      </c>
      <c r="E5" s="9">
        <f>D5*0.05</f>
        <v>109</v>
      </c>
      <c r="F5" s="9">
        <v>55</v>
      </c>
    </row>
    <row r="6" s="1" customFormat="1" ht="18" customHeight="1" spans="1:6">
      <c r="A6" s="7" t="s">
        <v>11</v>
      </c>
      <c r="B6" s="8">
        <v>60</v>
      </c>
      <c r="C6" s="9">
        <f>B6*0.15</f>
        <v>9</v>
      </c>
      <c r="D6" s="8">
        <v>1927</v>
      </c>
      <c r="E6" s="9">
        <v>97</v>
      </c>
      <c r="F6" s="9">
        <v>49</v>
      </c>
    </row>
    <row r="7" s="1" customFormat="1" ht="18" customHeight="1" spans="1:6">
      <c r="A7" s="7" t="s">
        <v>12</v>
      </c>
      <c r="B7" s="8">
        <v>82</v>
      </c>
      <c r="C7" s="9">
        <v>13</v>
      </c>
      <c r="D7" s="8">
        <v>3170</v>
      </c>
      <c r="E7" s="9">
        <v>159</v>
      </c>
      <c r="F7" s="9">
        <v>80</v>
      </c>
    </row>
    <row r="8" s="1" customFormat="1" ht="18" customHeight="1" spans="1:6">
      <c r="A8" s="7" t="s">
        <v>13</v>
      </c>
      <c r="B8" s="8">
        <v>80</v>
      </c>
      <c r="C8" s="9">
        <f>B8*0.15</f>
        <v>12</v>
      </c>
      <c r="D8" s="8">
        <v>2914</v>
      </c>
      <c r="E8" s="9">
        <v>146</v>
      </c>
      <c r="F8" s="9">
        <v>73</v>
      </c>
    </row>
    <row r="9" s="1" customFormat="1" ht="18" customHeight="1" spans="1:6">
      <c r="A9" s="7" t="s">
        <v>14</v>
      </c>
      <c r="B9" s="8">
        <v>65</v>
      </c>
      <c r="C9" s="9">
        <v>10</v>
      </c>
      <c r="D9" s="8">
        <v>2291</v>
      </c>
      <c r="E9" s="9">
        <v>115</v>
      </c>
      <c r="F9" s="9">
        <v>58</v>
      </c>
    </row>
    <row r="10" s="1" customFormat="1" ht="18" customHeight="1" spans="1:6">
      <c r="A10" s="7" t="s">
        <v>15</v>
      </c>
      <c r="B10" s="8">
        <v>61</v>
      </c>
      <c r="C10" s="9">
        <v>10</v>
      </c>
      <c r="D10" s="8">
        <v>2079</v>
      </c>
      <c r="E10" s="9">
        <v>104</v>
      </c>
      <c r="F10" s="9">
        <v>52</v>
      </c>
    </row>
    <row r="11" s="1" customFormat="1" ht="18" customHeight="1" spans="1:6">
      <c r="A11" s="7" t="s">
        <v>16</v>
      </c>
      <c r="B11" s="8">
        <v>38</v>
      </c>
      <c r="C11" s="9">
        <v>6</v>
      </c>
      <c r="D11" s="8">
        <v>1226</v>
      </c>
      <c r="E11" s="9">
        <v>62</v>
      </c>
      <c r="F11" s="9">
        <v>31</v>
      </c>
    </row>
    <row r="12" s="1" customFormat="1" ht="18" customHeight="1" spans="1:6">
      <c r="A12" s="7" t="s">
        <v>17</v>
      </c>
      <c r="B12" s="8">
        <v>39</v>
      </c>
      <c r="C12" s="9">
        <v>6</v>
      </c>
      <c r="D12" s="8">
        <v>1310</v>
      </c>
      <c r="E12" s="9">
        <v>66</v>
      </c>
      <c r="F12" s="9">
        <v>33</v>
      </c>
    </row>
    <row r="13" s="1" customFormat="1" ht="18" customHeight="1" spans="1:6">
      <c r="A13" s="7" t="s">
        <v>18</v>
      </c>
      <c r="B13" s="8">
        <v>33</v>
      </c>
      <c r="C13" s="9">
        <v>5</v>
      </c>
      <c r="D13" s="8">
        <v>981</v>
      </c>
      <c r="E13" s="9">
        <v>50</v>
      </c>
      <c r="F13" s="9">
        <v>25</v>
      </c>
    </row>
    <row r="14" s="1" customFormat="1" ht="18" customHeight="1" spans="1:6">
      <c r="A14" s="7" t="s">
        <v>19</v>
      </c>
      <c r="B14" s="8">
        <v>36</v>
      </c>
      <c r="C14" s="9">
        <v>6</v>
      </c>
      <c r="D14" s="8">
        <v>1292</v>
      </c>
      <c r="E14" s="9">
        <v>65</v>
      </c>
      <c r="F14" s="9">
        <v>33</v>
      </c>
    </row>
    <row r="15" s="1" customFormat="1" ht="18" customHeight="1" spans="1:6">
      <c r="A15" s="7" t="s">
        <v>20</v>
      </c>
      <c r="B15" s="8">
        <v>21</v>
      </c>
      <c r="C15" s="9">
        <v>4</v>
      </c>
      <c r="D15" s="8">
        <v>679</v>
      </c>
      <c r="E15" s="9">
        <v>34</v>
      </c>
      <c r="F15" s="9">
        <v>17</v>
      </c>
    </row>
    <row r="16" s="1" customFormat="1" ht="18" customHeight="1" spans="1:6">
      <c r="A16" s="7" t="s">
        <v>21</v>
      </c>
      <c r="B16" s="8">
        <v>59</v>
      </c>
      <c r="C16" s="9">
        <v>9</v>
      </c>
      <c r="D16" s="8">
        <v>2113</v>
      </c>
      <c r="E16" s="9">
        <v>106</v>
      </c>
      <c r="F16" s="9">
        <v>53</v>
      </c>
    </row>
    <row r="17" s="1" customFormat="1" ht="18" customHeight="1" spans="1:6">
      <c r="A17" s="7" t="s">
        <v>22</v>
      </c>
      <c r="B17" s="8">
        <v>69</v>
      </c>
      <c r="C17" s="9">
        <v>11</v>
      </c>
      <c r="D17" s="8">
        <v>2466</v>
      </c>
      <c r="E17" s="9">
        <v>124</v>
      </c>
      <c r="F17" s="9">
        <v>62</v>
      </c>
    </row>
    <row r="18" s="1" customFormat="1" ht="18" customHeight="1" spans="1:6">
      <c r="A18" s="7" t="s">
        <v>23</v>
      </c>
      <c r="B18" s="8">
        <v>31</v>
      </c>
      <c r="C18" s="9">
        <v>5</v>
      </c>
      <c r="D18" s="8">
        <v>1122</v>
      </c>
      <c r="E18" s="9">
        <v>57</v>
      </c>
      <c r="F18" s="9">
        <v>28</v>
      </c>
    </row>
    <row r="19" s="1" customFormat="1" ht="18" customHeight="1" spans="1:6">
      <c r="A19" s="7" t="s">
        <v>24</v>
      </c>
      <c r="B19" s="8">
        <v>43</v>
      </c>
      <c r="C19" s="9">
        <v>7</v>
      </c>
      <c r="D19" s="8">
        <v>1243</v>
      </c>
      <c r="E19" s="9">
        <v>63</v>
      </c>
      <c r="F19" s="9">
        <v>31</v>
      </c>
    </row>
    <row r="20" s="1" customFormat="1" ht="18" customHeight="1" spans="1:6">
      <c r="A20" s="7" t="s">
        <v>25</v>
      </c>
      <c r="B20" s="8">
        <v>37</v>
      </c>
      <c r="C20" s="9">
        <v>6</v>
      </c>
      <c r="D20" s="8">
        <v>1387</v>
      </c>
      <c r="E20" s="9">
        <v>70</v>
      </c>
      <c r="F20" s="9">
        <v>35</v>
      </c>
    </row>
    <row r="21" s="1" customFormat="1" ht="18" customHeight="1" spans="1:6">
      <c r="A21" s="7" t="s">
        <v>26</v>
      </c>
      <c r="B21" s="8">
        <v>44</v>
      </c>
      <c r="C21" s="9">
        <v>7</v>
      </c>
      <c r="D21" s="8">
        <v>993</v>
      </c>
      <c r="E21" s="9">
        <v>50</v>
      </c>
      <c r="F21" s="9">
        <v>25</v>
      </c>
    </row>
    <row r="22" s="1" customFormat="1" ht="18" customHeight="1" spans="1:6">
      <c r="A22" s="7" t="s">
        <v>27</v>
      </c>
      <c r="B22" s="8">
        <v>19</v>
      </c>
      <c r="C22" s="9">
        <v>3</v>
      </c>
      <c r="D22" s="8">
        <v>453</v>
      </c>
      <c r="E22" s="9">
        <v>23</v>
      </c>
      <c r="F22" s="9">
        <v>12</v>
      </c>
    </row>
    <row r="23" s="1" customFormat="1" ht="18" customHeight="1" spans="1:6">
      <c r="A23" s="7" t="s">
        <v>28</v>
      </c>
      <c r="B23" s="8">
        <v>24</v>
      </c>
      <c r="C23" s="9">
        <v>4</v>
      </c>
      <c r="D23" s="8">
        <v>739</v>
      </c>
      <c r="E23" s="9">
        <v>37</v>
      </c>
      <c r="F23" s="9">
        <v>19</v>
      </c>
    </row>
    <row r="24" s="1" customFormat="1" ht="18" customHeight="1" spans="1:6">
      <c r="A24" s="7" t="s">
        <v>29</v>
      </c>
      <c r="B24" s="8">
        <v>20</v>
      </c>
      <c r="C24" s="9">
        <f>B24*0.15</f>
        <v>3</v>
      </c>
      <c r="D24" s="8">
        <v>524</v>
      </c>
      <c r="E24" s="9">
        <v>27</v>
      </c>
      <c r="F24" s="9">
        <v>14</v>
      </c>
    </row>
    <row r="25" s="1" customFormat="1" ht="18" customHeight="1" spans="1:6">
      <c r="A25" s="7" t="s">
        <v>30</v>
      </c>
      <c r="B25" s="9">
        <f t="shared" ref="B25:F25" si="0">SUM(B4:B24)</f>
        <v>925</v>
      </c>
      <c r="C25" s="9">
        <f t="shared" si="0"/>
        <v>159</v>
      </c>
      <c r="D25" s="9">
        <f t="shared" si="0"/>
        <v>31089</v>
      </c>
      <c r="E25" s="9">
        <f t="shared" si="0"/>
        <v>1714</v>
      </c>
      <c r="F25" s="9">
        <v>860</v>
      </c>
    </row>
    <row r="26" s="1" customFormat="1" ht="18" customHeight="1" spans="1:6">
      <c r="A26" s="10" t="s">
        <v>31</v>
      </c>
      <c r="B26" s="10"/>
      <c r="C26" s="10"/>
      <c r="D26" s="10"/>
      <c r="E26" s="10"/>
      <c r="F26" s="10"/>
    </row>
    <row r="31" ht="15.6" spans="5:5">
      <c r="E31" s="1"/>
    </row>
  </sheetData>
  <mergeCells count="8">
    <mergeCell ref="A1:F1"/>
    <mergeCell ref="A26:F26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/>
  <headerFooter/>
  <ignoredErrors>
    <ignoredError sqref="B4 D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YHYxr（本人回复）</cp:lastModifiedBy>
  <dcterms:created xsi:type="dcterms:W3CDTF">2020-03-20T03:24:00Z</dcterms:created>
  <dcterms:modified xsi:type="dcterms:W3CDTF">2020-03-20T03:58:34Z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